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ngl\Desktop\Julias Ordner\Schürenfeld\Wirtschaftlichkeitsberechnung\"/>
    </mc:Choice>
  </mc:AlternateContent>
  <xr:revisionPtr revIDLastSave="0" documentId="8_{AFEA578D-4E53-4C55-AEB6-72C0C4FA2B5C}" xr6:coauthVersionLast="47" xr6:coauthVersionMax="47" xr10:uidLastSave="{00000000-0000-0000-0000-000000000000}"/>
  <bookViews>
    <workbookView xWindow="-108" yWindow="-108" windowWidth="23256" windowHeight="12576" xr2:uid="{65568AA8-DF79-47AA-A6D5-7C3B1904B728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9" i="1"/>
  <c r="E8" i="1"/>
  <c r="B7" i="1"/>
  <c r="E6" i="1"/>
  <c r="E2" i="1"/>
  <c r="E12" i="1" s="1"/>
</calcChain>
</file>

<file path=xl/sharedStrings.xml><?xml version="1.0" encoding="utf-8"?>
<sst xmlns="http://schemas.openxmlformats.org/spreadsheetml/2006/main" count="18" uniqueCount="15">
  <si>
    <t>IST-Flächen</t>
  </si>
  <si>
    <t>m²</t>
  </si>
  <si>
    <t>SOLL</t>
  </si>
  <si>
    <t>Acker</t>
  </si>
  <si>
    <t>Versiegelte Fläche (Verkehrsfläche B233)</t>
  </si>
  <si>
    <t>Intensivgrünland</t>
  </si>
  <si>
    <t>Versiegelte Fläche (Verkehrsfläche Grüner Weg)</t>
  </si>
  <si>
    <t>Versiegelte Fläche (gewerblich genutzte Baugrundstücke)</t>
  </si>
  <si>
    <t>Versiegelte Fläche RRB (Betonbauwerk)</t>
  </si>
  <si>
    <t>Zier- und Nutzgarten, strukturreich</t>
  </si>
  <si>
    <t>Grünfläche in Gewerbegebiet</t>
  </si>
  <si>
    <t>Extensivrasen, Stauden, Bodendecker (Anpflanzung innere Erschließung)</t>
  </si>
  <si>
    <t>Extensivrasen und Extensiv genutztes Grünland (M5)</t>
  </si>
  <si>
    <t>Hecken, Gebüsche, Feldgehölze (M1-5)</t>
  </si>
  <si>
    <t>Feld- und Waldwege (M1+5)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</si>
</sst>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0" fillId="0" borderId="3" xfId="0" applyBorder="1"/>
    <xf numFmtId="3" fontId="0" fillId="0" borderId="3" xfId="0" applyNumberFormat="1" applyBorder="1"/>
    <xf numFmtId="0" fontId="0" fillId="0" borderId="4" xfId="0" applyBorder="1"/>
    <xf numFmtId="3" fontId="0" fillId="0" borderId="4" xfId="0" applyNumberFormat="1" applyBorder="1"/>
    <xf numFmtId="0" fontId="0" fillId="2" borderId="5" xfId="0" applyFill="1" applyBorder="1"/>
    <xf numFmtId="3" fontId="1" fillId="2" borderId="5" xfId="0" applyNumberFormat="1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1A8E7-579C-4B07-BCD9-AA9A0C5DA2DB}">
  <dimension ref="A1:E12"/>
  <sheetViews>
    <sheetView tabSelected="1" workbookViewId="0">
      <selection activeCell="B14" sqref="B14"/>
    </sheetView>
  </sheetViews>
  <sheetFormatPr baseColWidth="10" defaultRowHeight="14.4" x14ac:dyDescent="0.3"/>
  <cols>
    <col min="1" max="1" width="40" bestFit="1" customWidth="1"/>
    <col min="2" max="2" width="7.5546875" bestFit="1" customWidth="1"/>
    <col min="3" max="3" width="7.44140625" customWidth="1"/>
    <col min="4" max="4" width="59.77734375" bestFit="1" customWidth="1"/>
    <col min="5" max="5" width="7.5546875" bestFit="1" customWidth="1"/>
  </cols>
  <sheetData>
    <row r="1" spans="1:5" ht="21" x14ac:dyDescent="0.4">
      <c r="A1" s="1" t="s">
        <v>0</v>
      </c>
      <c r="B1" s="2" t="s">
        <v>1</v>
      </c>
      <c r="D1" s="3" t="s">
        <v>2</v>
      </c>
      <c r="E1" s="4"/>
    </row>
    <row r="2" spans="1:5" x14ac:dyDescent="0.3">
      <c r="A2" s="5" t="s">
        <v>3</v>
      </c>
      <c r="B2" s="6">
        <v>172638</v>
      </c>
      <c r="D2" s="5" t="s">
        <v>4</v>
      </c>
      <c r="E2" s="6">
        <f>4110+113</f>
        <v>4223</v>
      </c>
    </row>
    <row r="3" spans="1:5" x14ac:dyDescent="0.3">
      <c r="A3" s="5" t="s">
        <v>5</v>
      </c>
      <c r="B3" s="6">
        <v>5782</v>
      </c>
      <c r="D3" s="5" t="s">
        <v>6</v>
      </c>
      <c r="E3" s="6">
        <v>7025</v>
      </c>
    </row>
    <row r="4" spans="1:5" x14ac:dyDescent="0.3">
      <c r="A4" s="5" t="s">
        <v>4</v>
      </c>
      <c r="B4" s="6">
        <v>4110</v>
      </c>
      <c r="D4" s="5" t="s">
        <v>7</v>
      </c>
      <c r="E4" s="6">
        <v>87033</v>
      </c>
    </row>
    <row r="5" spans="1:5" x14ac:dyDescent="0.3">
      <c r="A5" s="5" t="s">
        <v>6</v>
      </c>
      <c r="B5" s="6">
        <v>1363</v>
      </c>
      <c r="D5" s="5" t="s">
        <v>8</v>
      </c>
      <c r="E5" s="6">
        <v>50</v>
      </c>
    </row>
    <row r="6" spans="1:5" ht="15" thickBot="1" x14ac:dyDescent="0.35">
      <c r="A6" s="7" t="s">
        <v>9</v>
      </c>
      <c r="B6" s="8">
        <v>925</v>
      </c>
      <c r="D6" s="5" t="s">
        <v>10</v>
      </c>
      <c r="E6" s="6">
        <f>21759+28</f>
        <v>21787</v>
      </c>
    </row>
    <row r="7" spans="1:5" ht="15" thickTop="1" x14ac:dyDescent="0.3">
      <c r="A7" s="9"/>
      <c r="B7" s="10">
        <f>SUM(B2:B6)</f>
        <v>184818</v>
      </c>
      <c r="D7" s="5" t="s">
        <v>11</v>
      </c>
      <c r="E7" s="6">
        <v>2271</v>
      </c>
    </row>
    <row r="8" spans="1:5" x14ac:dyDescent="0.3">
      <c r="D8" s="5" t="s">
        <v>12</v>
      </c>
      <c r="E8" s="6">
        <f>2227+950+4310+21394</f>
        <v>28881</v>
      </c>
    </row>
    <row r="9" spans="1:5" x14ac:dyDescent="0.3">
      <c r="D9" s="5" t="s">
        <v>13</v>
      </c>
      <c r="E9" s="6">
        <f>9217+21370</f>
        <v>30587</v>
      </c>
    </row>
    <row r="10" spans="1:5" x14ac:dyDescent="0.3">
      <c r="D10" s="5" t="s">
        <v>14</v>
      </c>
      <c r="E10" s="6">
        <f>1480+556</f>
        <v>2036</v>
      </c>
    </row>
    <row r="11" spans="1:5" ht="15" thickBot="1" x14ac:dyDescent="0.35">
      <c r="D11" s="7" t="s">
        <v>9</v>
      </c>
      <c r="E11" s="8">
        <v>925</v>
      </c>
    </row>
    <row r="12" spans="1:5" ht="15" thickTop="1" x14ac:dyDescent="0.3">
      <c r="D12" s="9"/>
      <c r="E12" s="10">
        <f>SUM(E2:E11)</f>
        <v>184818</v>
      </c>
    </row>
  </sheetData>
  <mergeCells count="1">
    <mergeCell ref="D1:E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Gungl</dc:creator>
  <cp:lastModifiedBy>Julia Gungl</cp:lastModifiedBy>
  <dcterms:created xsi:type="dcterms:W3CDTF">2024-01-29T11:18:51Z</dcterms:created>
  <dcterms:modified xsi:type="dcterms:W3CDTF">2024-01-29T11:19:15Z</dcterms:modified>
</cp:coreProperties>
</file>